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<sst xmlns="http://schemas.openxmlformats.org/spreadsheetml/2006/main" count="50" uniqueCount="49">
  <si>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Код</t>
  </si>
  <si>
    <t>Наименование доходов</t>
  </si>
  <si>
    <t>Сумма, рублей</t>
  </si>
  <si>
    <t>1 00 00000 00 0000 000</t>
  </si>
  <si>
    <t>Налоговые и неналоговые доходы</t>
  </si>
  <si>
    <t>1 01 02000 01 0000 110</t>
  </si>
  <si>
    <t>Налог на доходы физических лиц</t>
  </si>
  <si>
    <t>Доходы от уплаты акцизов на дизельное топливо, моторные масла для дизельных и (или) карбюраторных (инжекторных) двигателей, автомобильный бензин, прямогонный бензин, подлежащие распределению между бюджетами Российской Федерации и местными бюджетами с учетом установленных дифференцированных нормативов отчислений  в местные бюджеты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</si>
  <si>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</si>
  <si>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</si>
  <si>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</si>
  <si>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</si>
  <si>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</si>
  <si>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>Земельный налог с организаций</t>
  </si>
  <si>
    <t>1 06 06043 10 0000 110</t>
  </si>
  <si>
    <t>Земельный налог с физических лиц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</si>
  <si>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</si>
  <si>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</si>
  <si>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1 13  01995 10 0000 130</t>
  </si>
  <si>
    <t>Прочие доходы от оказания платных услуг (работ) получателями средств бюджетов сельских поселений</t>
  </si>
  <si>
    <t>2 00 00000 00 0000 000</t>
  </si>
  <si>
    <t>Безвозмездные поступления</t>
  </si>
  <si>
    <t>Субвенции бюджетам поселений на выполнение передаваемых полномочий субъектов РФ*</t>
  </si>
  <si>
    <t>Прочие межбюджетные трансферты, передаваемые бюджетам сельских поселений</t>
  </si>
  <si>
    <t>Всего доходов</t>
  </si>
  <si>
    <t>*По видам и подвидам доходов, входящим в соответствующий группировочный код бюджетной классификации, зачисленным в бюджет Отрадненского сельского поселения Отрадненского района в соответствии с законодательством Российской Федерации</t>
  </si>
  <si>
    <t>1 03 02230 01 0000 110       1 03 02240 01 0000 110       1 03 02250 01 0000 110       1 03 02260 01 0000 110</t>
  </si>
  <si>
    <t xml:space="preserve">Объем поступлений доходов в бюджет Отрадненского с видов </t>
  </si>
  <si>
    <t>сельского поселения  Отрадненского района по кодам</t>
  </si>
  <si>
    <t>Прочие неналоговые доходы бюджетов сельских поселений</t>
  </si>
  <si>
    <t>11705050 10 0000 180</t>
  </si>
  <si>
    <t>Дотации бюджетам сельских поселений на выравнивание бюджетной обеспеченности</t>
  </si>
  <si>
    <t>2 02 00000 10 0000 150</t>
  </si>
  <si>
    <t>2 02 30000 00 0000 150</t>
  </si>
  <si>
    <t>2 02 40000 00 0000 150</t>
  </si>
  <si>
    <t xml:space="preserve">администрации Отрадненского сельского </t>
  </si>
  <si>
    <t>поселения Отрадненского района</t>
  </si>
  <si>
    <t>(подвидов) доходов на 2020 год</t>
  </si>
  <si>
    <t>Прочие субсидии бюджетам сельских поселений</t>
  </si>
  <si>
    <t>к  решению Совета Отрадненского сельско-</t>
  </si>
  <si>
    <t>го поселения Отрадненского района</t>
  </si>
  <si>
    <t xml:space="preserve">        го поселения Отрадненского района</t>
  </si>
  <si>
    <t xml:space="preserve">                                                                          ПРИЛОЖЕНИЕ № 1</t>
  </si>
  <si>
    <t xml:space="preserve">                                                                         ПРИЛОЖЕНИЕ № 3</t>
  </si>
  <si>
    <t xml:space="preserve">                      от 28.11.2019 № 21</t>
  </si>
  <si>
    <t>Начальник финансово-экономического отдела</t>
  </si>
  <si>
    <t>И.В. Пискова</t>
  </si>
  <si>
    <t>2 02 20000 10 0000 150</t>
  </si>
  <si>
    <t xml:space="preserve">                                                                     от 14.05.2020 № 55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</si>
</sst>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/>
    </xf>
    <xf numFmtId="0" fontId="41" fillId="0" borderId="0" xfId="0" applyFont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justify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23.57421875" style="2" customWidth="1"/>
    <col min="2" max="2" width="10.7109375" style="2" customWidth="1"/>
    <col min="3" max="3" width="30.28125" style="2" customWidth="1"/>
    <col min="4" max="4" width="20.28125" style="7" customWidth="1"/>
    <col min="5" max="5" width="12.28125" style="4" bestFit="1" customWidth="1"/>
  </cols>
  <sheetData>
    <row r="1" spans="1:5" ht="18" customHeight="1">
      <c r="A1" s="33" t="s">
        <v>42</v>
      </c>
      <c r="B1" s="33"/>
      <c r="C1" s="33"/>
      <c r="D1" s="33"/>
      <c r="E1"/>
    </row>
    <row r="2" spans="1:5" ht="18.75" customHeight="1">
      <c r="A2" s="17"/>
      <c r="B2" s="18"/>
      <c r="C2" s="19" t="s">
        <v>39</v>
      </c>
      <c r="D2" s="19"/>
      <c r="E2"/>
    </row>
    <row r="3" spans="1:5" ht="19.5" customHeight="1">
      <c r="A3" s="17"/>
      <c r="B3" s="18"/>
      <c r="C3" s="35" t="s">
        <v>41</v>
      </c>
      <c r="D3" s="35"/>
      <c r="E3"/>
    </row>
    <row r="4" spans="1:5" ht="15.75" customHeight="1">
      <c r="A4" s="34" t="s">
        <v>48</v>
      </c>
      <c r="B4" s="34"/>
      <c r="C4" s="34"/>
      <c r="D4" s="34"/>
      <c r="E4"/>
    </row>
    <row r="5" spans="1:4" s="15" customFormat="1" ht="18.75">
      <c r="A5" s="16"/>
      <c r="B5" s="16"/>
      <c r="C5" s="16"/>
      <c r="D5" s="16"/>
    </row>
    <row r="6" spans="2:5" ht="15">
      <c r="B6" s="7"/>
      <c r="C6" s="4"/>
      <c r="D6"/>
      <c r="E6"/>
    </row>
    <row r="7" spans="1:4" ht="15.75" customHeight="1">
      <c r="A7" s="33" t="s">
        <v>43</v>
      </c>
      <c r="B7" s="33"/>
      <c r="C7" s="33"/>
      <c r="D7" s="33"/>
    </row>
    <row r="8" spans="1:4" ht="16.5" customHeight="1">
      <c r="A8" s="3"/>
      <c r="B8" s="5"/>
      <c r="C8" s="19" t="s">
        <v>39</v>
      </c>
      <c r="D8" s="19"/>
    </row>
    <row r="9" spans="1:4" ht="14.25" customHeight="1">
      <c r="A9" s="3"/>
      <c r="B9" s="5"/>
      <c r="C9" s="19" t="s">
        <v>40</v>
      </c>
      <c r="D9" s="19"/>
    </row>
    <row r="10" spans="1:4" ht="15.75" customHeight="1">
      <c r="A10" s="3"/>
      <c r="B10" s="5"/>
      <c r="C10" s="20" t="s">
        <v>44</v>
      </c>
      <c r="D10" s="20"/>
    </row>
    <row r="11" spans="1:3" ht="18.75">
      <c r="A11" s="3"/>
      <c r="B11" s="3"/>
      <c r="C11" s="3"/>
    </row>
    <row r="12" spans="1:3" ht="18.75">
      <c r="A12" s="3"/>
      <c r="B12" s="3"/>
      <c r="C12" s="3"/>
    </row>
    <row r="13" ht="18.75">
      <c r="A13" s="1"/>
    </row>
    <row r="14" spans="1:4" ht="21" customHeight="1">
      <c r="A14" s="27" t="s">
        <v>27</v>
      </c>
      <c r="B14" s="27"/>
      <c r="C14" s="27"/>
      <c r="D14" s="27"/>
    </row>
    <row r="15" spans="1:4" ht="20.25" customHeight="1">
      <c r="A15" s="27" t="s">
        <v>28</v>
      </c>
      <c r="B15" s="27"/>
      <c r="C15" s="27"/>
      <c r="D15" s="27"/>
    </row>
    <row r="16" spans="1:4" ht="20.25" customHeight="1">
      <c r="A16" s="27" t="s">
        <v>37</v>
      </c>
      <c r="B16" s="27"/>
      <c r="C16" s="27"/>
      <c r="D16" s="27"/>
    </row>
    <row r="17" ht="18.75">
      <c r="A17" s="1"/>
    </row>
    <row r="18" spans="1:4" ht="21" customHeight="1">
      <c r="A18" s="6" t="s">
        <v>0</v>
      </c>
      <c r="B18" s="21" t="s">
        <v>1</v>
      </c>
      <c r="C18" s="22"/>
      <c r="D18" s="8" t="s">
        <v>2</v>
      </c>
    </row>
    <row r="19" spans="1:6" ht="20.25" customHeight="1">
      <c r="A19" s="6" t="s">
        <v>3</v>
      </c>
      <c r="B19" s="21" t="s">
        <v>4</v>
      </c>
      <c r="C19" s="22"/>
      <c r="D19" s="9">
        <f>SUM(D20:D28)</f>
        <v>67541200</v>
      </c>
      <c r="F19" s="13"/>
    </row>
    <row r="20" spans="1:4" ht="20.25" customHeight="1">
      <c r="A20" s="6" t="s">
        <v>5</v>
      </c>
      <c r="B20" s="24" t="s">
        <v>6</v>
      </c>
      <c r="C20" s="25"/>
      <c r="D20" s="9">
        <v>30500000</v>
      </c>
    </row>
    <row r="21" spans="1:4" ht="159" customHeight="1">
      <c r="A21" s="6" t="s">
        <v>26</v>
      </c>
      <c r="B21" s="24" t="s">
        <v>7</v>
      </c>
      <c r="C21" s="25"/>
      <c r="D21" s="9">
        <v>9091200</v>
      </c>
    </row>
    <row r="22" spans="1:4" ht="20.25" customHeight="1">
      <c r="A22" s="6" t="s">
        <v>8</v>
      </c>
      <c r="B22" s="24" t="s">
        <v>9</v>
      </c>
      <c r="C22" s="25"/>
      <c r="D22" s="9">
        <v>3800000</v>
      </c>
    </row>
    <row r="23" spans="1:4" ht="63.75" customHeight="1">
      <c r="A23" s="6" t="s">
        <v>10</v>
      </c>
      <c r="B23" s="24" t="s">
        <v>11</v>
      </c>
      <c r="C23" s="25"/>
      <c r="D23" s="9">
        <v>7800000</v>
      </c>
    </row>
    <row r="24" spans="1:4" ht="17.25" customHeight="1">
      <c r="A24" s="6" t="s">
        <v>12</v>
      </c>
      <c r="B24" s="24" t="s">
        <v>13</v>
      </c>
      <c r="C24" s="25"/>
      <c r="D24" s="9">
        <v>2900000</v>
      </c>
    </row>
    <row r="25" spans="1:4" ht="19.5" customHeight="1">
      <c r="A25" s="6" t="s">
        <v>14</v>
      </c>
      <c r="B25" s="24" t="s">
        <v>15</v>
      </c>
      <c r="C25" s="25"/>
      <c r="D25" s="9">
        <v>12500000</v>
      </c>
    </row>
    <row r="26" spans="1:4" ht="111" customHeight="1">
      <c r="A26" s="6" t="s">
        <v>16</v>
      </c>
      <c r="B26" s="24" t="s">
        <v>17</v>
      </c>
      <c r="C26" s="25"/>
      <c r="D26" s="9">
        <v>700000</v>
      </c>
    </row>
    <row r="27" spans="1:4" ht="47.25" customHeight="1">
      <c r="A27" s="6" t="s">
        <v>18</v>
      </c>
      <c r="B27" s="24" t="s">
        <v>19</v>
      </c>
      <c r="C27" s="25"/>
      <c r="D27" s="9">
        <v>50000</v>
      </c>
    </row>
    <row r="28" spans="1:5" ht="33.75" customHeight="1">
      <c r="A28" s="6" t="s">
        <v>30</v>
      </c>
      <c r="B28" s="28" t="s">
        <v>29</v>
      </c>
      <c r="C28" s="29"/>
      <c r="D28" s="9">
        <v>200000</v>
      </c>
      <c r="E28" s="12"/>
    </row>
    <row r="29" spans="1:5" ht="19.5" customHeight="1">
      <c r="A29" s="6" t="s">
        <v>20</v>
      </c>
      <c r="B29" s="24" t="s">
        <v>21</v>
      </c>
      <c r="C29" s="25"/>
      <c r="D29" s="9">
        <f>D30+D32+D33+D31</f>
        <v>120992549</v>
      </c>
      <c r="E29" s="12"/>
    </row>
    <row r="30" spans="1:4" ht="48" customHeight="1">
      <c r="A30" s="11" t="s">
        <v>32</v>
      </c>
      <c r="B30" s="30" t="s">
        <v>31</v>
      </c>
      <c r="C30" s="31"/>
      <c r="D30" s="9">
        <v>32018200</v>
      </c>
    </row>
    <row r="31" spans="1:5" s="15" customFormat="1" ht="48" customHeight="1">
      <c r="A31" s="6" t="s">
        <v>47</v>
      </c>
      <c r="B31" s="24" t="s">
        <v>38</v>
      </c>
      <c r="C31" s="32"/>
      <c r="D31" s="9">
        <f>42253770.8+16492800+1148600+14800+27000000+28.2</f>
        <v>86909999</v>
      </c>
      <c r="E31" s="4"/>
    </row>
    <row r="32" spans="1:4" ht="48.75" customHeight="1">
      <c r="A32" s="6" t="s">
        <v>33</v>
      </c>
      <c r="B32" s="24" t="s">
        <v>22</v>
      </c>
      <c r="C32" s="25"/>
      <c r="D32" s="9">
        <v>7600</v>
      </c>
    </row>
    <row r="33" spans="1:4" ht="33.75" customHeight="1">
      <c r="A33" s="6" t="s">
        <v>34</v>
      </c>
      <c r="B33" s="24" t="s">
        <v>23</v>
      </c>
      <c r="C33" s="25"/>
      <c r="D33" s="9">
        <f>56750+2000000</f>
        <v>2056750</v>
      </c>
    </row>
    <row r="34" spans="1:5" ht="18.75" customHeight="1">
      <c r="A34" s="6"/>
      <c r="B34" s="24" t="s">
        <v>24</v>
      </c>
      <c r="C34" s="25"/>
      <c r="D34" s="9">
        <f>D29+D19</f>
        <v>188533749</v>
      </c>
      <c r="E34" s="12"/>
    </row>
    <row r="35" spans="1:4" ht="42.75" customHeight="1">
      <c r="A35" s="26" t="s">
        <v>25</v>
      </c>
      <c r="B35" s="26"/>
      <c r="C35" s="26"/>
      <c r="D35" s="26"/>
    </row>
    <row r="36" ht="18.75">
      <c r="A36" s="5"/>
    </row>
    <row r="37" ht="18.75">
      <c r="A37" s="5"/>
    </row>
    <row r="38" spans="1:3" ht="18.75">
      <c r="A38" s="23" t="s">
        <v>45</v>
      </c>
      <c r="B38" s="23"/>
      <c r="C38" s="23"/>
    </row>
    <row r="39" spans="1:3" ht="18.75">
      <c r="A39" s="23" t="s">
        <v>35</v>
      </c>
      <c r="B39" s="23"/>
      <c r="C39" s="23"/>
    </row>
    <row r="40" spans="1:4" ht="18.75">
      <c r="A40" s="23" t="s">
        <v>36</v>
      </c>
      <c r="B40" s="23"/>
      <c r="C40" s="23"/>
      <c r="D40" s="14" t="s">
        <v>46</v>
      </c>
    </row>
    <row r="41" ht="15">
      <c r="D41" s="10"/>
    </row>
  </sheetData>
  <sheetProtection/>
  <mergeCells count="32">
    <mergeCell ref="A1:D1"/>
    <mergeCell ref="A4:D4"/>
    <mergeCell ref="A7:D7"/>
    <mergeCell ref="C2:D2"/>
    <mergeCell ref="C3:D3"/>
    <mergeCell ref="B19:C19"/>
    <mergeCell ref="A35:D35"/>
    <mergeCell ref="A14:D14"/>
    <mergeCell ref="A15:D15"/>
    <mergeCell ref="A16:D16"/>
    <mergeCell ref="B20:C20"/>
    <mergeCell ref="B21:C21"/>
    <mergeCell ref="B22:C22"/>
    <mergeCell ref="B28:C28"/>
    <mergeCell ref="B30:C30"/>
    <mergeCell ref="B31:C31"/>
    <mergeCell ref="C8:D8"/>
    <mergeCell ref="C10:D10"/>
    <mergeCell ref="C9:D9"/>
    <mergeCell ref="B18:C18"/>
    <mergeCell ref="A40:C40"/>
    <mergeCell ref="B23:C23"/>
    <mergeCell ref="B24:C24"/>
    <mergeCell ref="B25:C25"/>
    <mergeCell ref="B26:C26"/>
    <mergeCell ref="B27:C27"/>
    <mergeCell ref="B29:C29"/>
    <mergeCell ref="B32:C32"/>
    <mergeCell ref="B33:C33"/>
    <mergeCell ref="B34:C34"/>
    <mergeCell ref="A38:C38"/>
    <mergeCell ref="A39:C39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2020-03-16T10:15:14Z</cp:lastPrinted>
  <dcterms:created xsi:type="dcterms:W3CDTF">2017-11-13T10:20:11Z</dcterms:created>
  <dcterms:modified xsi:type="dcterms:W3CDTF">2020-06-05T04:09:22Z</dcterms:modified>
  <cp:category/>
  <cp:version/>
  <cp:contentType/>
  <cp:contentStatus/>
</cp:coreProperties>
</file>